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codeName="ThisWorkbook" defaultThemeVersion="166925"/>
  <mc:AlternateContent xmlns:mc="http://schemas.openxmlformats.org/markup-compatibility/2006">
    <mc:Choice Requires="x15">
      <x15ac:absPath xmlns:x15ac="http://schemas.microsoft.com/office/spreadsheetml/2010/11/ac" url="https://7xxnah3w-my.sharepoint.com/personal/tak_7xxnah3w_onmicrosoft_com/Documents/EastCreative/Web受託関連/2作業中・運用中/パソナ_中小企業等事業再構築促進事業/20220124/"/>
    </mc:Choice>
  </mc:AlternateContent>
  <xr:revisionPtr revIDLastSave="0" documentId="13_ncr:1_{96586020-AABE-479F-8CA8-D854613DDA7A}" xr6:coauthVersionLast="47" xr6:coauthVersionMax="47" xr10:uidLastSave="{00000000-0000-0000-0000-000000000000}"/>
  <bookViews>
    <workbookView xWindow="5780" yWindow="500" windowWidth="17340" windowHeight="24220" xr2:uid="{00000000-000D-0000-FFFF-FFFF00000000}"/>
  </bookViews>
  <sheets>
    <sheet name="令和３年の国による緊急事態宣言の影響によることの宣誓書 " sheetId="1" r:id="rId1"/>
    <sheet name="付加価値額で判定する場合 " sheetId="3" r:id="rId2"/>
  </sheets>
  <definedNames>
    <definedName name="_xlnm.Print_Area" localSheetId="1">'付加価値額で判定する場合 '!$A$1:$V$42</definedName>
    <definedName name="_xlnm.Print_Area" localSheetId="0">'令和３年の国による緊急事態宣言の影響によることの宣誓書 '!$A$1:$V$42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I30" i="1" s="1"/>
  <c r="Q30" i="1" l="1"/>
  <c r="E24" i="3"/>
  <c r="E14" i="3"/>
  <c r="B32" i="3" l="1"/>
  <c r="E20" i="3"/>
  <c r="I32" i="3" l="1"/>
  <c r="E19" i="1"/>
  <c r="Q32" i="3" l="1"/>
  <c r="V30" i="3" s="1"/>
  <c r="V28" i="1" l="1"/>
</calcChain>
</file>

<file path=xl/sharedStrings.xml><?xml version="1.0" encoding="utf-8"?>
<sst xmlns="http://schemas.openxmlformats.org/spreadsheetml/2006/main" count="67" uniqueCount="43">
  <si>
    <t>(売上高が減少している場合）</t>
    <rPh sb="1" eb="4">
      <t>ウリアゲダカ</t>
    </rPh>
    <rPh sb="5" eb="7">
      <t>ゲンショウ</t>
    </rPh>
    <rPh sb="11" eb="13">
      <t>バアイ</t>
    </rPh>
    <phoneticPr fontId="2"/>
  </si>
  <si>
    <r>
      <rPr>
        <sz val="16"/>
        <rFont val="ＭＳ ゴシック"/>
        <family val="3"/>
        <charset val="128"/>
      </rPr>
      <t>令和３年の国による</t>
    </r>
    <r>
      <rPr>
        <sz val="16"/>
        <color theme="1"/>
        <rFont val="ＭＳ ゴシック"/>
        <family val="3"/>
        <charset val="128"/>
      </rPr>
      <t>緊急事態宣言の影響を受けたことの宣誓書</t>
    </r>
    <phoneticPr fontId="2"/>
  </si>
  <si>
    <t>　　　　　　　　</t>
  </si>
  <si>
    <t>　</t>
    <phoneticPr fontId="2"/>
  </si>
  <si>
    <t>令和３年の国による緊急事態宣言に伴う飲食店の時短営業や不要不急の外出・移動の自粛等による影響を受けたことにより、2021年１月～9月のいずれかの月の売上高が対前年（又は対前々年）同月比で30%以上減少していることを宣誓します。
（又は、令和3年の国による緊急事態宣言に伴う飲食店の時短営業や不要不急の外出・移動の自粛等による影響を受けたことにより、令和３年1月～9月のいずれかの月の付加価値額が対前年又は前々年の同月比で45％以上減少していることをを宣誓します。）</t>
    <phoneticPr fontId="2"/>
  </si>
  <si>
    <t>記</t>
  </si>
  <si>
    <t>①２０２１年１月～９月のいずれかの月の売上高</t>
    <phoneticPr fontId="2"/>
  </si>
  <si>
    <t>２０２１</t>
    <phoneticPr fontId="2"/>
  </si>
  <si>
    <t>年</t>
    <phoneticPr fontId="2"/>
  </si>
  <si>
    <t>月</t>
    <phoneticPr fontId="2"/>
  </si>
  <si>
    <t>売上高（円）</t>
    <phoneticPr fontId="2"/>
  </si>
  <si>
    <t>※比較する月と当該月の売上高を記入ください。</t>
    <phoneticPr fontId="2"/>
  </si>
  <si>
    <t>※比較する年月（①と同月）と当該月の売上高を記入ください。</t>
    <phoneticPr fontId="2"/>
  </si>
  <si>
    <t>（②－①）</t>
    <phoneticPr fontId="2"/>
  </si>
  <si>
    <t>÷</t>
    <phoneticPr fontId="2"/>
  </si>
  <si>
    <t>②</t>
    <phoneticPr fontId="2"/>
  </si>
  <si>
    <t>×１００％ ＝</t>
    <phoneticPr fontId="2"/>
  </si>
  <si>
    <t>売上高減少率(％)</t>
    <rPh sb="3" eb="5">
      <t>ゲンショウ</t>
    </rPh>
    <phoneticPr fontId="2"/>
  </si>
  <si>
    <t>日</t>
    <phoneticPr fontId="2"/>
  </si>
  <si>
    <t>住　　所</t>
    <rPh sb="0" eb="1">
      <t>ジュウ</t>
    </rPh>
    <rPh sb="3" eb="4">
      <t>ショ</t>
    </rPh>
    <phoneticPr fontId="2"/>
  </si>
  <si>
    <t>名　　称</t>
    <rPh sb="0" eb="1">
      <t>メイ</t>
    </rPh>
    <rPh sb="3" eb="4">
      <t>ショウ</t>
    </rPh>
    <phoneticPr fontId="2"/>
  </si>
  <si>
    <t>代表者役職</t>
    <rPh sb="0" eb="3">
      <t>ダイヒョウシャ</t>
    </rPh>
    <rPh sb="3" eb="5">
      <t>ヤクショク</t>
    </rPh>
    <phoneticPr fontId="2"/>
  </si>
  <si>
    <t>代表者氏名</t>
    <rPh sb="0" eb="3">
      <t>ダイヒョウシャ</t>
    </rPh>
    <rPh sb="3" eb="5">
      <t>シメイ</t>
    </rPh>
    <phoneticPr fontId="2"/>
  </si>
  <si>
    <t>（付加価値額が減少している場合）</t>
    <rPh sb="1" eb="3">
      <t>フカ</t>
    </rPh>
    <rPh sb="3" eb="6">
      <t>カチガク</t>
    </rPh>
    <rPh sb="7" eb="9">
      <t>ゲンショウ</t>
    </rPh>
    <rPh sb="13" eb="15">
      <t>バアイ</t>
    </rPh>
    <phoneticPr fontId="2"/>
  </si>
  <si>
    <t>①´２０２１年１月～９月のいずれかの月の付加価値額</t>
    <rPh sb="20" eb="22">
      <t>フカ</t>
    </rPh>
    <rPh sb="22" eb="24">
      <t>カチ</t>
    </rPh>
    <rPh sb="24" eb="25">
      <t>ガク</t>
    </rPh>
    <phoneticPr fontId="2"/>
  </si>
  <si>
    <t xml:space="preserve"> ２０２１年</t>
    <phoneticPr fontId="2"/>
  </si>
  <si>
    <t>月</t>
    <rPh sb="0" eb="1">
      <t>ツキ</t>
    </rPh>
    <phoneticPr fontId="2"/>
  </si>
  <si>
    <t>営業利益（円）</t>
    <rPh sb="0" eb="2">
      <t>エイギョウ</t>
    </rPh>
    <rPh sb="2" eb="4">
      <t>リエキ</t>
    </rPh>
    <rPh sb="5" eb="6">
      <t>エン</t>
    </rPh>
    <phoneticPr fontId="2"/>
  </si>
  <si>
    <t>人件費（円）</t>
    <rPh sb="0" eb="3">
      <t>ジンケンヒ</t>
    </rPh>
    <rPh sb="4" eb="5">
      <t>エン</t>
    </rPh>
    <phoneticPr fontId="2"/>
  </si>
  <si>
    <t>減価償却費（円）</t>
    <rPh sb="0" eb="2">
      <t>ゲンカ</t>
    </rPh>
    <rPh sb="2" eb="5">
      <t>ショウキャクヒ</t>
    </rPh>
    <rPh sb="6" eb="7">
      <t>エン</t>
    </rPh>
    <phoneticPr fontId="2"/>
  </si>
  <si>
    <t>付加価値額（円）</t>
    <rPh sb="0" eb="2">
      <t>フカ</t>
    </rPh>
    <rPh sb="2" eb="5">
      <t>カチガク</t>
    </rPh>
    <rPh sb="6" eb="7">
      <t>エン</t>
    </rPh>
    <phoneticPr fontId="2"/>
  </si>
  <si>
    <t>※比較する月と当該月の付加価値額を記入ください。</t>
    <rPh sb="11" eb="13">
      <t>フカ</t>
    </rPh>
    <rPh sb="13" eb="15">
      <t>カチ</t>
    </rPh>
    <rPh sb="15" eb="16">
      <t>ガク</t>
    </rPh>
    <phoneticPr fontId="2"/>
  </si>
  <si>
    <t>年</t>
    <rPh sb="0" eb="1">
      <t>ネン</t>
    </rPh>
    <phoneticPr fontId="2"/>
  </si>
  <si>
    <t>月</t>
    <rPh sb="0" eb="1">
      <t>ガツ</t>
    </rPh>
    <phoneticPr fontId="2"/>
  </si>
  <si>
    <t>※比較する年月（①と同月）と当該月の付加価値額を記入ください。</t>
    <rPh sb="18" eb="20">
      <t>フカ</t>
    </rPh>
    <rPh sb="20" eb="22">
      <t>カチ</t>
    </rPh>
    <rPh sb="22" eb="23">
      <t>ガク</t>
    </rPh>
    <phoneticPr fontId="2"/>
  </si>
  <si>
    <t>（②´－①´）</t>
    <phoneticPr fontId="2"/>
  </si>
  <si>
    <t>②´</t>
    <phoneticPr fontId="2"/>
  </si>
  <si>
    <t>付加価値額減少率(％)</t>
    <rPh sb="0" eb="2">
      <t>フカ</t>
    </rPh>
    <rPh sb="2" eb="4">
      <t>カチ</t>
    </rPh>
    <rPh sb="4" eb="5">
      <t>ガク</t>
    </rPh>
    <rPh sb="5" eb="7">
      <t>ゲンショウ</t>
    </rPh>
    <phoneticPr fontId="2"/>
  </si>
  <si>
    <t>②２０２０年１月～９月又は２０１９年１月～９月のいずれかの月の売上高（コロナ前）</t>
    <rPh sb="38" eb="39">
      <t>マエ</t>
    </rPh>
    <phoneticPr fontId="2"/>
  </si>
  <si>
    <t>②´２０２０年１月～９月又は２０１９年１月～９月のいずれかの月の付加価値額（コロナ前）</t>
    <rPh sb="32" eb="34">
      <t>フカ</t>
    </rPh>
    <rPh sb="34" eb="36">
      <t>カチ</t>
    </rPh>
    <rPh sb="36" eb="37">
      <t>ガク</t>
    </rPh>
    <rPh sb="41" eb="42">
      <t>マエ</t>
    </rPh>
    <phoneticPr fontId="2"/>
  </si>
  <si>
    <t>2021年11月15日改訂</t>
    <rPh sb="7" eb="8">
      <t>ガツ</t>
    </rPh>
    <phoneticPr fontId="2"/>
  </si>
  <si>
    <t>2021年11月15日改訂</t>
    <phoneticPr fontId="2"/>
  </si>
  <si>
    <t>２０２２年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</si>
</sst>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_ "/>
    <numFmt numFmtId="178" formatCode="0.0%"/>
  </numFmts>
  <fonts count="15">
    <font>
      <sz val="11"/>
      <color theme="1"/>
      <name val="游ゴシック"/>
      <family val="2"/>
      <charset val="128"/>
      <scheme val="minor"/>
    </font>
    <font>
      <sz val="12"/>
      <color theme="1"/>
      <name val="ＭＳ ゴシック"/>
      <family val="3"/>
      <charset val="128"/>
    </font>
    <font>
      <sz val="6"/>
      <name val="游ゴシック"/>
      <family val="2"/>
      <charset val="128"/>
      <scheme val="minor"/>
    </font>
    <font>
      <u/>
      <sz val="12"/>
      <color theme="1"/>
      <name val="ＭＳ ゴシック"/>
      <family val="3"/>
      <charset val="128"/>
    </font>
    <font>
      <sz val="16"/>
      <color theme="1"/>
      <name val="ＭＳ ゴシック"/>
      <family val="3"/>
      <charset val="128"/>
    </font>
    <font>
      <sz val="10"/>
      <color theme="1"/>
      <name val="ＭＳ ゴシック"/>
      <family val="3"/>
      <charset val="128"/>
    </font>
    <font>
      <strike/>
      <sz val="10"/>
      <name val="ＭＳ ゴシック"/>
      <family val="3"/>
      <charset val="128"/>
    </font>
    <font>
      <sz val="12"/>
      <name val="ＭＳ ゴシック"/>
      <family val="3"/>
      <charset val="128"/>
    </font>
    <font>
      <sz val="16"/>
      <name val="ＭＳ ゴシック"/>
      <family val="3"/>
      <charset val="128"/>
    </font>
    <font>
      <sz val="11"/>
      <color theme="1"/>
      <name val="游ゴシック"/>
      <family val="2"/>
      <charset val="128"/>
      <scheme val="minor"/>
    </font>
    <font>
      <sz val="12"/>
      <color rgb="FFFF0000"/>
      <name val="ＭＳ ゴシック"/>
      <family val="3"/>
      <charset val="128"/>
    </font>
    <font>
      <strike/>
      <sz val="12"/>
      <color rgb="FFFF0000"/>
      <name val="ＭＳ ゴシック"/>
      <family val="3"/>
      <charset val="128"/>
    </font>
    <font>
      <b/>
      <sz val="36"/>
      <color rgb="FFFF0000"/>
      <name val="ＭＳ ゴシック"/>
      <family val="3"/>
      <charset val="128"/>
    </font>
    <font>
      <b/>
      <sz val="18"/>
      <color rgb="FFFF0000"/>
      <name val="ＭＳ ゴシック"/>
      <family val="3"/>
      <charset val="128"/>
    </font>
    <font>
      <sz val="12"/>
      <color rgb="FF000000"/>
      <name val="ＭＳ ゴシック"/>
      <family val="3"/>
      <charset val="128"/>
    </font>
  </fonts>
  <fills count="2">
    <fill>
      <patternFill patternType="none"/>
    </fill>
    <fill>
      <patternFill patternType="gray125"/>
    </fill>
  </fills>
  <borders count="19">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20">
    <xf numFmtId="0" fontId="0" fillId="0" borderId="0" xfId="0">
      <alignment vertical="center"/>
    </xf>
    <xf numFmtId="0" fontId="1" fillId="0" borderId="8" xfId="0" applyFont="1" applyBorder="1" applyAlignment="1" applyProtection="1">
      <alignment horizontal="center" vertical="center" wrapText="1"/>
      <protection locked="0"/>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7"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wrapText="1"/>
    </xf>
    <xf numFmtId="0" fontId="1" fillId="0" borderId="0" xfId="0" applyFont="1" applyAlignment="1">
      <alignment horizontal="right" wrapText="1"/>
    </xf>
    <xf numFmtId="0" fontId="1" fillId="0" borderId="0" xfId="0" applyFont="1" applyAlignment="1">
      <alignment horizontal="center" wrapText="1"/>
    </xf>
    <xf numFmtId="0" fontId="3" fillId="0" borderId="0" xfId="0" applyFont="1" applyAlignment="1">
      <alignment horizontal="left" vertical="center" indent="9"/>
    </xf>
    <xf numFmtId="0" fontId="1" fillId="0" borderId="0" xfId="0" applyFont="1" applyAlignment="1">
      <alignment horizontal="left" vertical="center" indent="9"/>
    </xf>
    <xf numFmtId="0" fontId="1" fillId="0" borderId="0" xfId="0" applyFont="1" applyAlignment="1" applyProtection="1">
      <alignment wrapText="1"/>
      <protection locked="0"/>
    </xf>
    <xf numFmtId="0" fontId="1" fillId="0" borderId="8" xfId="0" applyFont="1" applyBorder="1" applyAlignment="1">
      <alignment horizontal="left" vertical="center" wrapText="1"/>
    </xf>
    <xf numFmtId="0" fontId="5"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wrapText="1"/>
    </xf>
    <xf numFmtId="0" fontId="1" fillId="0" borderId="8" xfId="0" applyFont="1" applyBorder="1" applyAlignment="1">
      <alignment horizontal="center" vertical="center" wrapText="1"/>
    </xf>
    <xf numFmtId="0" fontId="10" fillId="0" borderId="0" xfId="0" applyFont="1">
      <alignment vertical="center"/>
    </xf>
    <xf numFmtId="0" fontId="11" fillId="0" borderId="0" xfId="0" applyFont="1">
      <alignment vertical="center"/>
    </xf>
    <xf numFmtId="0" fontId="1" fillId="0" borderId="1" xfId="0" applyFont="1" applyBorder="1">
      <alignment vertical="center"/>
    </xf>
    <xf numFmtId="0" fontId="1" fillId="0" borderId="11" xfId="0" applyFont="1" applyBorder="1">
      <alignment vertical="center"/>
    </xf>
    <xf numFmtId="0" fontId="1" fillId="0" borderId="1" xfId="0" applyFont="1" applyBorder="1" applyAlignment="1">
      <alignment horizontal="center" vertical="center"/>
    </xf>
    <xf numFmtId="0" fontId="1" fillId="0" borderId="12" xfId="0" applyFont="1" applyBorder="1">
      <alignment vertical="center"/>
    </xf>
    <xf numFmtId="0" fontId="1" fillId="0" borderId="12" xfId="0" applyFont="1" applyBorder="1" applyAlignment="1">
      <alignment horizontal="left"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Protection="1">
      <alignment vertical="center"/>
      <protection locked="0"/>
    </xf>
    <xf numFmtId="0" fontId="12" fillId="0" borderId="0" xfId="0" applyFont="1">
      <alignment vertical="center"/>
    </xf>
    <xf numFmtId="0" fontId="12" fillId="0" borderId="0" xfId="0" applyFont="1" applyAlignment="1">
      <alignment vertical="center" wrapText="1"/>
    </xf>
    <xf numFmtId="0" fontId="4" fillId="0" borderId="0" xfId="0" applyFont="1" applyAlignment="1">
      <alignment vertical="center" wrapText="1"/>
    </xf>
    <xf numFmtId="0" fontId="13" fillId="0" borderId="0" xfId="0" applyFont="1">
      <alignment vertical="center"/>
    </xf>
    <xf numFmtId="177" fontId="1" fillId="0" borderId="0" xfId="0" applyNumberFormat="1" applyFont="1">
      <alignment vertical="center"/>
    </xf>
    <xf numFmtId="0" fontId="14" fillId="0" borderId="1" xfId="0" applyFont="1" applyBorder="1">
      <alignment vertical="center"/>
    </xf>
    <xf numFmtId="9" fontId="1" fillId="0" borderId="0" xfId="2" applyFont="1">
      <alignment vertical="center"/>
    </xf>
    <xf numFmtId="0" fontId="1" fillId="0" borderId="1" xfId="0" applyFont="1" applyBorder="1" applyAlignment="1" applyProtection="1">
      <alignment horizontal="left" vertical="center" shrinkToFit="1"/>
      <protection locked="0"/>
    </xf>
    <xf numFmtId="0" fontId="1" fillId="0" borderId="0" xfId="0" applyFont="1" applyAlignment="1">
      <alignment horizontal="left" vertical="center"/>
    </xf>
    <xf numFmtId="0" fontId="1" fillId="0" borderId="2" xfId="0" applyFont="1" applyBorder="1" applyAlignment="1" applyProtection="1">
      <alignment horizontal="left" vertical="center" shrinkToFit="1"/>
      <protection locked="0"/>
    </xf>
    <xf numFmtId="0" fontId="1" fillId="0" borderId="0" xfId="0" applyFont="1" applyAlignment="1">
      <alignment horizontal="center" vertical="center" wrapText="1"/>
    </xf>
    <xf numFmtId="0" fontId="1" fillId="0" borderId="0" xfId="0" applyFont="1" applyAlignment="1">
      <alignment vertical="center"/>
    </xf>
    <xf numFmtId="0" fontId="7" fillId="0" borderId="0" xfId="0" applyFont="1" applyAlignment="1">
      <alignment vertical="center" wrapText="1"/>
    </xf>
    <xf numFmtId="0" fontId="12" fillId="0" borderId="6" xfId="0" applyFont="1" applyBorder="1" applyAlignment="1">
      <alignment horizontal="center" vertical="center" wrapText="1"/>
    </xf>
    <xf numFmtId="0" fontId="4" fillId="0" borderId="0" xfId="0" applyFont="1" applyAlignment="1">
      <alignment horizontal="center" vertical="center" wrapText="1"/>
    </xf>
    <xf numFmtId="0" fontId="1" fillId="0" borderId="6"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38" fontId="4" fillId="0" borderId="9" xfId="0" applyNumberFormat="1" applyFont="1" applyBorder="1" applyAlignment="1">
      <alignment horizontal="center" vertical="center"/>
    </xf>
    <xf numFmtId="38" fontId="4" fillId="0" borderId="8" xfId="0" applyNumberFormat="1" applyFont="1" applyBorder="1" applyAlignment="1">
      <alignment horizontal="center" vertical="center"/>
    </xf>
    <xf numFmtId="38" fontId="4" fillId="0" borderId="7" xfId="0" applyNumberFormat="1" applyFont="1" applyBorder="1" applyAlignment="1">
      <alignment horizontal="center" vertical="center"/>
    </xf>
    <xf numFmtId="38" fontId="4" fillId="0" borderId="4" xfId="0" applyNumberFormat="1" applyFont="1" applyBorder="1" applyAlignment="1">
      <alignment horizontal="center" vertical="center"/>
    </xf>
    <xf numFmtId="38" fontId="4" fillId="0" borderId="2" xfId="0" applyNumberFormat="1" applyFont="1" applyBorder="1" applyAlignment="1">
      <alignment horizontal="center" vertical="center"/>
    </xf>
    <xf numFmtId="38" fontId="4" fillId="0" borderId="3" xfId="0" applyNumberFormat="1" applyFont="1" applyBorder="1" applyAlignment="1">
      <alignment horizontal="center" vertical="center"/>
    </xf>
    <xf numFmtId="38" fontId="4" fillId="0" borderId="9" xfId="1" applyFont="1" applyBorder="1" applyAlignment="1" applyProtection="1">
      <alignment horizontal="center" vertical="center"/>
    </xf>
    <xf numFmtId="38" fontId="4" fillId="0" borderId="8" xfId="1" applyFont="1" applyBorder="1" applyAlignment="1" applyProtection="1">
      <alignment horizontal="center" vertical="center"/>
    </xf>
    <xf numFmtId="38" fontId="4" fillId="0" borderId="7" xfId="1" applyFont="1" applyBorder="1" applyAlignment="1" applyProtection="1">
      <alignment horizontal="center" vertical="center"/>
    </xf>
    <xf numFmtId="38" fontId="4" fillId="0" borderId="4" xfId="1" applyFont="1" applyBorder="1" applyAlignment="1" applyProtection="1">
      <alignment horizontal="center" vertical="center"/>
    </xf>
    <xf numFmtId="38" fontId="4" fillId="0" borderId="2" xfId="1" applyFont="1" applyBorder="1" applyAlignment="1" applyProtection="1">
      <alignment horizontal="center" vertical="center"/>
    </xf>
    <xf numFmtId="38" fontId="4" fillId="0" borderId="3" xfId="1" applyFont="1" applyBorder="1" applyAlignment="1" applyProtection="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xf>
    <xf numFmtId="178" fontId="4" fillId="0" borderId="9" xfId="0" applyNumberFormat="1" applyFont="1" applyBorder="1" applyAlignment="1">
      <alignment horizontal="center" vertical="center"/>
    </xf>
    <xf numFmtId="178" fontId="4" fillId="0" borderId="8" xfId="0" applyNumberFormat="1" applyFont="1" applyBorder="1" applyAlignment="1">
      <alignment horizontal="center" vertical="center"/>
    </xf>
    <xf numFmtId="178" fontId="4" fillId="0" borderId="7" xfId="0" applyNumberFormat="1" applyFont="1" applyBorder="1" applyAlignment="1">
      <alignment horizontal="center" vertical="center"/>
    </xf>
    <xf numFmtId="178" fontId="4" fillId="0" borderId="4"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3"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38" fontId="4" fillId="0" borderId="9" xfId="1" applyFont="1" applyBorder="1" applyAlignment="1" applyProtection="1">
      <alignment horizontal="center" vertical="center"/>
      <protection locked="0"/>
    </xf>
    <xf numFmtId="38" fontId="4" fillId="0" borderId="8" xfId="1" applyFont="1" applyBorder="1" applyAlignment="1" applyProtection="1">
      <alignment horizontal="center" vertical="center"/>
      <protection locked="0"/>
    </xf>
    <xf numFmtId="38" fontId="4" fillId="0" borderId="7" xfId="1" applyFont="1" applyBorder="1" applyAlignment="1" applyProtection="1">
      <alignment horizontal="center" vertical="center"/>
      <protection locked="0"/>
    </xf>
    <xf numFmtId="38" fontId="4" fillId="0" borderId="4" xfId="1" applyFont="1" applyBorder="1" applyAlignment="1" applyProtection="1">
      <alignment horizontal="center" vertical="center"/>
      <protection locked="0"/>
    </xf>
    <xf numFmtId="38" fontId="4" fillId="0" borderId="2" xfId="1" applyFont="1" applyBorder="1" applyAlignment="1" applyProtection="1">
      <alignment horizontal="center" vertical="center"/>
      <protection locked="0"/>
    </xf>
    <xf numFmtId="38" fontId="4" fillId="0" borderId="3" xfId="1" applyFont="1" applyBorder="1" applyAlignment="1" applyProtection="1">
      <alignment horizontal="center" vertical="center"/>
      <protection locked="0"/>
    </xf>
    <xf numFmtId="49" fontId="1" fillId="0" borderId="9" xfId="0" applyNumberFormat="1" applyFont="1" applyBorder="1" applyAlignment="1">
      <alignment horizontal="right" vertical="center" wrapText="1"/>
    </xf>
    <xf numFmtId="49" fontId="1" fillId="0" borderId="8" xfId="0" applyNumberFormat="1" applyFont="1" applyBorder="1" applyAlignment="1">
      <alignment horizontal="right" vertical="center" wrapText="1"/>
    </xf>
    <xf numFmtId="176" fontId="1" fillId="0" borderId="9" xfId="0" applyNumberFormat="1" applyFont="1" applyBorder="1" applyAlignment="1" applyProtection="1">
      <alignment horizontal="right" vertical="center" wrapText="1"/>
      <protection locked="0"/>
    </xf>
    <xf numFmtId="176" fontId="1" fillId="0" borderId="8" xfId="0" applyNumberFormat="1" applyFont="1" applyBorder="1" applyAlignment="1" applyProtection="1">
      <alignment horizontal="right" vertical="center" wrapText="1"/>
      <protection locked="0"/>
    </xf>
    <xf numFmtId="38" fontId="4" fillId="0" borderId="9" xfId="0" applyNumberFormat="1" applyFont="1" applyBorder="1" applyAlignment="1" applyProtection="1">
      <alignment horizontal="center" vertical="center"/>
      <protection locked="0"/>
    </xf>
    <xf numFmtId="38" fontId="4" fillId="0" borderId="8" xfId="0" applyNumberFormat="1" applyFont="1" applyBorder="1" applyAlignment="1" applyProtection="1">
      <alignment horizontal="center" vertical="center"/>
      <protection locked="0"/>
    </xf>
    <xf numFmtId="38" fontId="4" fillId="0" borderId="7" xfId="0" applyNumberFormat="1" applyFont="1" applyBorder="1" applyAlignment="1" applyProtection="1">
      <alignment horizontal="center" vertical="center"/>
      <protection locked="0"/>
    </xf>
    <xf numFmtId="38" fontId="4" fillId="0" borderId="4" xfId="0" applyNumberFormat="1" applyFont="1" applyBorder="1" applyAlignment="1" applyProtection="1">
      <alignment horizontal="center" vertical="center"/>
      <protection locked="0"/>
    </xf>
    <xf numFmtId="38" fontId="4" fillId="0" borderId="2" xfId="0" applyNumberFormat="1" applyFont="1" applyBorder="1" applyAlignment="1" applyProtection="1">
      <alignment horizontal="center" vertical="center"/>
      <protection locked="0"/>
    </xf>
    <xf numFmtId="38" fontId="4" fillId="0" borderId="3" xfId="0" applyNumberFormat="1" applyFont="1" applyBorder="1" applyAlignment="1" applyProtection="1">
      <alignment horizontal="center" vertical="center"/>
      <protection locked="0"/>
    </xf>
    <xf numFmtId="38" fontId="4" fillId="0" borderId="9" xfId="1" applyFont="1" applyBorder="1" applyAlignment="1" applyProtection="1">
      <alignment horizontal="center" vertical="center" shrinkToFit="1"/>
    </xf>
    <xf numFmtId="38" fontId="4" fillId="0" borderId="8" xfId="1" applyFont="1" applyBorder="1" applyAlignment="1" applyProtection="1">
      <alignment horizontal="center" vertical="center" shrinkToFit="1"/>
    </xf>
    <xf numFmtId="38" fontId="4" fillId="0" borderId="7" xfId="1" applyFont="1" applyBorder="1" applyAlignment="1" applyProtection="1">
      <alignment horizontal="center" vertical="center" shrinkToFit="1"/>
    </xf>
    <xf numFmtId="38" fontId="4" fillId="0" borderId="4" xfId="1" applyFont="1" applyBorder="1" applyAlignment="1" applyProtection="1">
      <alignment horizontal="center" vertical="center" shrinkToFit="1"/>
    </xf>
    <xf numFmtId="38" fontId="4" fillId="0" borderId="2" xfId="1" applyFont="1" applyBorder="1" applyAlignment="1" applyProtection="1">
      <alignment horizontal="center" vertical="center" shrinkToFit="1"/>
    </xf>
    <xf numFmtId="38" fontId="4" fillId="0" borderId="3" xfId="1" applyFont="1" applyBorder="1" applyAlignment="1" applyProtection="1">
      <alignment horizontal="center" vertical="center" shrinkToFit="1"/>
    </xf>
    <xf numFmtId="38" fontId="4" fillId="0" borderId="9" xfId="0" applyNumberFormat="1" applyFont="1" applyBorder="1" applyAlignment="1">
      <alignment horizontal="center" vertical="center" shrinkToFit="1"/>
    </xf>
    <xf numFmtId="38" fontId="4" fillId="0" borderId="8" xfId="0" applyNumberFormat="1" applyFont="1" applyBorder="1" applyAlignment="1">
      <alignment horizontal="center" vertical="center" shrinkToFit="1"/>
    </xf>
    <xf numFmtId="38" fontId="4" fillId="0" borderId="7" xfId="0" applyNumberFormat="1" applyFont="1" applyBorder="1" applyAlignment="1">
      <alignment horizontal="center" vertical="center" shrinkToFit="1"/>
    </xf>
    <xf numFmtId="38" fontId="4" fillId="0" borderId="4" xfId="0" applyNumberFormat="1" applyFont="1" applyBorder="1" applyAlignment="1">
      <alignment horizontal="center" vertical="center" shrinkToFit="1"/>
    </xf>
    <xf numFmtId="38" fontId="4" fillId="0" borderId="2" xfId="0" applyNumberFormat="1" applyFont="1" applyBorder="1" applyAlignment="1">
      <alignment horizontal="center" vertical="center" shrinkToFit="1"/>
    </xf>
    <xf numFmtId="38" fontId="4" fillId="0" borderId="3" xfId="0" applyNumberFormat="1" applyFont="1" applyBorder="1" applyAlignment="1">
      <alignment horizontal="center" vertical="center" shrinkToFit="1"/>
    </xf>
    <xf numFmtId="38" fontId="1" fillId="0" borderId="15" xfId="0" applyNumberFormat="1" applyFont="1" applyBorder="1" applyAlignment="1" applyProtection="1">
      <alignment horizontal="center" vertical="center" shrinkToFit="1"/>
      <protection locked="0"/>
    </xf>
    <xf numFmtId="38" fontId="1" fillId="0" borderId="16" xfId="0" applyNumberFormat="1" applyFont="1" applyBorder="1" applyAlignment="1" applyProtection="1">
      <alignment horizontal="center" vertical="center" shrinkToFit="1"/>
      <protection locked="0"/>
    </xf>
    <xf numFmtId="38" fontId="1" fillId="0" borderId="12" xfId="0" applyNumberFormat="1" applyFont="1" applyBorder="1" applyAlignment="1" applyProtection="1">
      <alignment horizontal="center" vertical="center" shrinkToFit="1"/>
      <protection locked="0"/>
    </xf>
    <xf numFmtId="38" fontId="1" fillId="0" borderId="13" xfId="0" applyNumberFormat="1" applyFont="1" applyBorder="1" applyAlignment="1" applyProtection="1">
      <alignment horizontal="center" vertical="center" shrinkToFit="1"/>
      <protection locked="0"/>
    </xf>
    <xf numFmtId="3" fontId="1" fillId="0" borderId="1" xfId="0" applyNumberFormat="1" applyFont="1" applyBorder="1" applyAlignment="1">
      <alignment horizontal="center" vertical="center" shrinkToFit="1"/>
    </xf>
    <xf numFmtId="3" fontId="1" fillId="0" borderId="11" xfId="0" applyNumberFormat="1" applyFont="1" applyBorder="1" applyAlignment="1">
      <alignment horizontal="center" vertical="center" shrinkToFit="1"/>
    </xf>
    <xf numFmtId="38" fontId="1" fillId="0" borderId="17" xfId="0" applyNumberFormat="1" applyFont="1" applyBorder="1" applyAlignment="1" applyProtection="1">
      <alignment horizontal="center" vertical="center" shrinkToFit="1"/>
      <protection locked="0"/>
    </xf>
    <xf numFmtId="38" fontId="1" fillId="0" borderId="18" xfId="0" applyNumberFormat="1" applyFont="1" applyBorder="1" applyAlignment="1" applyProtection="1">
      <alignment horizontal="center" vertical="center" shrinkToFit="1"/>
      <protection locked="0"/>
    </xf>
    <xf numFmtId="176" fontId="1" fillId="0" borderId="10" xfId="0" applyNumberFormat="1" applyFont="1" applyBorder="1" applyAlignment="1" applyProtection="1">
      <alignment horizontal="right" vertical="center"/>
      <protection locked="0"/>
    </xf>
    <xf numFmtId="176" fontId="1" fillId="0" borderId="1" xfId="0" applyNumberFormat="1" applyFont="1" applyBorder="1" applyAlignment="1" applyProtection="1">
      <alignment horizontal="right" vertical="center"/>
      <protection locked="0"/>
    </xf>
    <xf numFmtId="38" fontId="4" fillId="0" borderId="0" xfId="1" applyFont="1" applyBorder="1" applyAlignment="1" applyProtection="1">
      <alignment horizontal="center" vertical="center"/>
    </xf>
    <xf numFmtId="0" fontId="4" fillId="0" borderId="0" xfId="0" applyFont="1" applyAlignment="1" applyProtection="1">
      <alignment horizontal="center" vertical="center"/>
      <protection locked="0"/>
    </xf>
  </cellXfs>
  <cellStyles count="3">
    <cellStyle name="パーセント" xfId="2" builtinId="5"/>
    <cellStyle name="桁区切り" xfId="1" builtinId="6"/>
    <cellStyle name="標準" xfId="0" builtinId="0"/>
  </cellStyles>
  <dxfs count="18">
    <dxf>
      <fill>
        <patternFill>
          <bgColor rgb="FFFFFF00"/>
        </patternFill>
      </fill>
    </dxf>
    <dxf>
      <fill>
        <patternFill>
          <bgColor rgb="FFFFFF00"/>
        </patternFill>
      </fill>
    </dxf>
    <dxf>
      <fill>
        <patternFill>
          <bgColor rgb="FFFF0066"/>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00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3399"/>
      <color rgb="FFFF0066"/>
      <color rgb="FFFF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40"/>
  <sheetViews>
    <sheetView showGridLines="0" tabSelected="1" zoomScaleNormal="100" zoomScaleSheetLayoutView="100" workbookViewId="0">
      <selection activeCell="U17" sqref="U17"/>
    </sheetView>
  </sheetViews>
  <sheetFormatPr baseColWidth="10" defaultColWidth="9" defaultRowHeight="19.5" customHeight="1"/>
  <cols>
    <col min="1" max="20" width="4.83203125" style="2" customWidth="1"/>
    <col min="21" max="21" width="5" style="2" customWidth="1"/>
    <col min="22" max="22" width="35" style="2" customWidth="1"/>
    <col min="23" max="24" width="9" style="2"/>
    <col min="25" max="25" width="10.6640625" style="2" customWidth="1"/>
    <col min="26" max="16384" width="9" style="2"/>
  </cols>
  <sheetData>
    <row r="1" spans="1:22" ht="24.75" customHeight="1">
      <c r="A1" s="22" t="s">
        <v>0</v>
      </c>
      <c r="R1" s="2" t="s">
        <v>40</v>
      </c>
    </row>
    <row r="2" spans="1:22" ht="18.75" customHeight="1">
      <c r="A2" s="48" t="s">
        <v>1</v>
      </c>
      <c r="B2" s="48"/>
      <c r="C2" s="48"/>
      <c r="D2" s="48"/>
      <c r="E2" s="48"/>
      <c r="F2" s="48"/>
      <c r="G2" s="48"/>
      <c r="H2" s="48"/>
      <c r="I2" s="48"/>
      <c r="J2" s="48"/>
      <c r="K2" s="48"/>
      <c r="L2" s="48"/>
      <c r="M2" s="48"/>
      <c r="N2" s="48"/>
      <c r="O2" s="48"/>
      <c r="P2" s="48"/>
      <c r="Q2" s="48"/>
      <c r="R2" s="48"/>
      <c r="S2" s="48"/>
      <c r="T2" s="48"/>
      <c r="U2" s="48"/>
      <c r="V2" s="36"/>
    </row>
    <row r="3" spans="1:22" ht="18.75" customHeight="1">
      <c r="E3" s="3"/>
    </row>
    <row r="4" spans="1:22" ht="19.5" customHeight="1">
      <c r="E4" s="44" t="s">
        <v>2</v>
      </c>
      <c r="F4" s="45"/>
      <c r="G4" s="45"/>
      <c r="H4" s="45"/>
      <c r="I4" s="45"/>
      <c r="J4" s="45"/>
      <c r="K4" s="45"/>
      <c r="L4" s="45"/>
    </row>
    <row r="5" spans="1:22" s="19" customFormat="1" ht="87.5" customHeight="1">
      <c r="A5" s="20" t="s">
        <v>3</v>
      </c>
      <c r="B5" s="46" t="s">
        <v>4</v>
      </c>
      <c r="C5" s="46"/>
      <c r="D5" s="46"/>
      <c r="E5" s="46"/>
      <c r="F5" s="46"/>
      <c r="G5" s="46"/>
      <c r="H5" s="46"/>
      <c r="I5" s="46"/>
      <c r="J5" s="46"/>
      <c r="K5" s="46"/>
      <c r="L5" s="46"/>
      <c r="M5" s="46"/>
      <c r="N5" s="46"/>
      <c r="O5" s="46"/>
      <c r="P5" s="46"/>
      <c r="Q5" s="46"/>
      <c r="R5" s="46"/>
      <c r="S5" s="46"/>
      <c r="T5" s="46"/>
      <c r="U5" s="46"/>
    </row>
    <row r="6" spans="1:22" ht="18.75" customHeight="1">
      <c r="B6" s="23"/>
    </row>
    <row r="7" spans="1:22" ht="18.75" customHeight="1">
      <c r="A7" s="44" t="s">
        <v>5</v>
      </c>
      <c r="B7" s="44"/>
      <c r="C7" s="44"/>
      <c r="D7" s="44"/>
      <c r="E7" s="44"/>
      <c r="F7" s="44"/>
      <c r="G7" s="44"/>
      <c r="H7" s="44"/>
      <c r="I7" s="44"/>
      <c r="J7" s="44"/>
      <c r="K7" s="44"/>
      <c r="L7" s="44"/>
      <c r="M7" s="44"/>
      <c r="N7" s="44"/>
      <c r="O7" s="44"/>
      <c r="P7" s="44"/>
      <c r="Q7" s="44"/>
      <c r="R7" s="44"/>
      <c r="S7" s="44"/>
      <c r="T7" s="44"/>
      <c r="U7" s="44"/>
      <c r="V7" s="44"/>
    </row>
    <row r="8" spans="1:22" ht="18.75" customHeight="1">
      <c r="E8" s="5"/>
    </row>
    <row r="9" spans="1:22" ht="18.75" customHeight="1" thickBot="1">
      <c r="B9" s="2" t="s">
        <v>6</v>
      </c>
    </row>
    <row r="10" spans="1:22" ht="18.75" customHeight="1">
      <c r="B10" s="86" t="s">
        <v>7</v>
      </c>
      <c r="C10" s="87"/>
      <c r="D10" s="15" t="s">
        <v>8</v>
      </c>
      <c r="E10" s="1"/>
      <c r="F10" s="15" t="s">
        <v>9</v>
      </c>
      <c r="G10" s="6"/>
    </row>
    <row r="11" spans="1:22" ht="18.75" customHeight="1" thickBot="1">
      <c r="B11" s="77" t="s">
        <v>10</v>
      </c>
      <c r="C11" s="78"/>
      <c r="D11" s="78"/>
      <c r="E11" s="78"/>
      <c r="F11" s="78"/>
      <c r="G11" s="79"/>
    </row>
    <row r="12" spans="1:22" ht="18.75" customHeight="1">
      <c r="B12" s="80"/>
      <c r="C12" s="81"/>
      <c r="D12" s="81"/>
      <c r="E12" s="81"/>
      <c r="F12" s="81"/>
      <c r="G12" s="82"/>
    </row>
    <row r="13" spans="1:22" ht="18.75" customHeight="1" thickBot="1">
      <c r="B13" s="83"/>
      <c r="C13" s="84"/>
      <c r="D13" s="84"/>
      <c r="E13" s="84"/>
      <c r="F13" s="84"/>
      <c r="G13" s="85"/>
    </row>
    <row r="14" spans="1:22" ht="6" customHeight="1">
      <c r="B14" s="5"/>
      <c r="C14" s="5"/>
      <c r="D14" s="5"/>
      <c r="E14" s="5"/>
      <c r="F14" s="5"/>
      <c r="G14" s="5"/>
    </row>
    <row r="15" spans="1:22" ht="19.5" customHeight="1">
      <c r="B15" s="16" t="s">
        <v>11</v>
      </c>
    </row>
    <row r="16" spans="1:22" ht="19.5" customHeight="1">
      <c r="B16" s="16"/>
    </row>
    <row r="17" spans="2:25" ht="15"/>
    <row r="18" spans="2:25" ht="19.5" customHeight="1" thickBot="1">
      <c r="B18" s="2" t="s">
        <v>38</v>
      </c>
    </row>
    <row r="19" spans="2:25" ht="18.75" customHeight="1">
      <c r="B19" s="88"/>
      <c r="C19" s="89"/>
      <c r="D19" s="15" t="s">
        <v>8</v>
      </c>
      <c r="E19" s="21" t="str">
        <f>IF($E$10=0,"",$E$10)</f>
        <v/>
      </c>
      <c r="F19" s="15" t="s">
        <v>9</v>
      </c>
      <c r="G19" s="6"/>
      <c r="H19" s="37"/>
    </row>
    <row r="20" spans="2:25" ht="18.75" customHeight="1" thickBot="1">
      <c r="B20" s="77" t="s">
        <v>10</v>
      </c>
      <c r="C20" s="78"/>
      <c r="D20" s="78"/>
      <c r="E20" s="78"/>
      <c r="F20" s="78"/>
      <c r="G20" s="79"/>
    </row>
    <row r="21" spans="2:25" ht="18.75" customHeight="1">
      <c r="B21" s="90"/>
      <c r="C21" s="91"/>
      <c r="D21" s="91"/>
      <c r="E21" s="91"/>
      <c r="F21" s="91"/>
      <c r="G21" s="92"/>
    </row>
    <row r="22" spans="2:25" ht="18.75" customHeight="1" thickBot="1">
      <c r="B22" s="93"/>
      <c r="C22" s="94"/>
      <c r="D22" s="94"/>
      <c r="E22" s="94"/>
      <c r="F22" s="94"/>
      <c r="G22" s="95"/>
    </row>
    <row r="23" spans="2:25" ht="7.5" customHeight="1">
      <c r="B23" s="7"/>
      <c r="E23" s="8"/>
    </row>
    <row r="24" spans="2:25" ht="19.5" customHeight="1">
      <c r="B24" s="17" t="s">
        <v>12</v>
      </c>
      <c r="E24" s="8"/>
    </row>
    <row r="25" spans="2:25" ht="19.5" customHeight="1">
      <c r="B25" s="17"/>
      <c r="E25" s="4"/>
    </row>
    <row r="26" spans="2:25" ht="19.5" customHeight="1">
      <c r="B26" s="17"/>
      <c r="E26" s="8"/>
    </row>
    <row r="27" spans="2:25" ht="7.5" customHeight="1" thickBot="1"/>
    <row r="28" spans="2:25" ht="19.5" customHeight="1">
      <c r="B28" s="64" t="s">
        <v>13</v>
      </c>
      <c r="C28" s="65"/>
      <c r="D28" s="65"/>
      <c r="E28" s="65"/>
      <c r="F28" s="66"/>
      <c r="G28" s="49" t="s">
        <v>14</v>
      </c>
      <c r="H28" s="51"/>
      <c r="I28" s="64" t="s">
        <v>15</v>
      </c>
      <c r="J28" s="65"/>
      <c r="K28" s="65"/>
      <c r="L28" s="65"/>
      <c r="M28" s="66"/>
      <c r="N28" s="49" t="s">
        <v>16</v>
      </c>
      <c r="O28" s="50"/>
      <c r="P28" s="51"/>
      <c r="Q28" s="64" t="s">
        <v>17</v>
      </c>
      <c r="R28" s="65"/>
      <c r="S28" s="65"/>
      <c r="T28" s="65"/>
      <c r="U28" s="66"/>
      <c r="V28" s="47" t="str">
        <f>IF(Q30&lt;0.3,"30％未満のためエラー","")</f>
        <v/>
      </c>
      <c r="W28" s="35"/>
      <c r="X28" s="35"/>
      <c r="Y28" s="35"/>
    </row>
    <row r="29" spans="2:25" ht="19.5" customHeight="1" thickBot="1">
      <c r="B29" s="67"/>
      <c r="C29" s="68"/>
      <c r="D29" s="68"/>
      <c r="E29" s="68"/>
      <c r="F29" s="69"/>
      <c r="G29" s="49"/>
      <c r="H29" s="51"/>
      <c r="I29" s="67"/>
      <c r="J29" s="68"/>
      <c r="K29" s="68"/>
      <c r="L29" s="68"/>
      <c r="M29" s="69"/>
      <c r="N29" s="49"/>
      <c r="O29" s="50"/>
      <c r="P29" s="51"/>
      <c r="Q29" s="67"/>
      <c r="R29" s="68"/>
      <c r="S29" s="68"/>
      <c r="T29" s="68"/>
      <c r="U29" s="69"/>
      <c r="V29" s="47"/>
      <c r="W29" s="35"/>
      <c r="X29" s="35"/>
      <c r="Y29" s="35"/>
    </row>
    <row r="30" spans="2:25" ht="19.5" customHeight="1">
      <c r="B30" s="58" t="str">
        <f t="shared" ref="B30" si="0">IFERROR(IF(OR(B12="",B21=""),"",B21-B12),"")</f>
        <v/>
      </c>
      <c r="C30" s="59"/>
      <c r="D30" s="59"/>
      <c r="E30" s="59"/>
      <c r="F30" s="60"/>
      <c r="G30" s="49"/>
      <c r="H30" s="51"/>
      <c r="I30" s="52" t="str">
        <f>IFERROR(IF(B30="","",B21),"")</f>
        <v/>
      </c>
      <c r="J30" s="53"/>
      <c r="K30" s="53"/>
      <c r="L30" s="53"/>
      <c r="M30" s="54"/>
      <c r="N30" s="49"/>
      <c r="O30" s="50"/>
      <c r="P30" s="51"/>
      <c r="Q30" s="71" t="str">
        <f>IFERROR(IF(OR(B30="",I30=""),"",IF(B12&gt;=B21,0,IF(I30&lt;0,ROUNDDOWN($B$30/ABS($I$30),3),ROUNDDOWN($B$30/$I$30,3)))),"")</f>
        <v/>
      </c>
      <c r="R30" s="72"/>
      <c r="S30" s="72"/>
      <c r="T30" s="72"/>
      <c r="U30" s="73"/>
      <c r="V30" s="47"/>
      <c r="W30" s="35"/>
      <c r="X30" s="35"/>
      <c r="Y30" s="35"/>
    </row>
    <row r="31" spans="2:25" ht="19.5" customHeight="1" thickBot="1">
      <c r="B31" s="61"/>
      <c r="C31" s="62"/>
      <c r="D31" s="62"/>
      <c r="E31" s="62"/>
      <c r="F31" s="63"/>
      <c r="G31" s="49"/>
      <c r="H31" s="51"/>
      <c r="I31" s="55"/>
      <c r="J31" s="56"/>
      <c r="K31" s="56"/>
      <c r="L31" s="56"/>
      <c r="M31" s="57"/>
      <c r="N31" s="49"/>
      <c r="O31" s="50"/>
      <c r="P31" s="51"/>
      <c r="Q31" s="74"/>
      <c r="R31" s="75"/>
      <c r="S31" s="75"/>
      <c r="T31" s="75"/>
      <c r="U31" s="76"/>
      <c r="V31" s="47"/>
      <c r="W31" s="35"/>
      <c r="X31" s="35"/>
      <c r="Y31" s="35"/>
    </row>
    <row r="32" spans="2:25" ht="7.5" customHeight="1">
      <c r="F32" s="4"/>
      <c r="G32" s="4"/>
    </row>
    <row r="33" spans="2:21" s="19" customFormat="1" ht="19.5" customHeight="1">
      <c r="B33" s="18"/>
    </row>
    <row r="35" spans="2:21" ht="19.5" customHeight="1">
      <c r="B35" s="4" t="s">
        <v>3</v>
      </c>
      <c r="C35" s="4"/>
      <c r="D35" s="4"/>
      <c r="E35" s="4"/>
      <c r="F35" s="4"/>
      <c r="G35" s="4"/>
      <c r="H35" s="4"/>
      <c r="I35" s="4"/>
      <c r="J35" s="4"/>
      <c r="K35" s="4"/>
      <c r="L35" s="4"/>
      <c r="M35" s="9"/>
      <c r="N35" s="70" t="s">
        <v>42</v>
      </c>
      <c r="O35" s="70"/>
      <c r="P35" s="70"/>
      <c r="Q35" s="70"/>
      <c r="R35" s="14"/>
      <c r="S35" s="10" t="s">
        <v>9</v>
      </c>
      <c r="T35" s="14"/>
      <c r="U35" s="11" t="s">
        <v>18</v>
      </c>
    </row>
    <row r="37" spans="2:21" ht="19.5" customHeight="1" thickBot="1">
      <c r="E37" s="12"/>
      <c r="G37" s="42" t="s">
        <v>19</v>
      </c>
      <c r="H37" s="42"/>
      <c r="I37" s="42"/>
      <c r="J37" s="43"/>
      <c r="K37" s="43"/>
      <c r="L37" s="43"/>
      <c r="M37" s="43"/>
      <c r="N37" s="43"/>
      <c r="O37" s="43"/>
      <c r="P37" s="43"/>
      <c r="Q37" s="43"/>
      <c r="R37" s="43"/>
      <c r="S37" s="43"/>
      <c r="T37" s="43"/>
      <c r="U37" s="43"/>
    </row>
    <row r="38" spans="2:21" ht="19.5" customHeight="1" thickBot="1">
      <c r="E38" s="13"/>
      <c r="G38" s="42" t="s">
        <v>20</v>
      </c>
      <c r="H38" s="42"/>
      <c r="I38" s="42"/>
      <c r="J38" s="41"/>
      <c r="K38" s="41"/>
      <c r="L38" s="41"/>
      <c r="M38" s="41"/>
      <c r="N38" s="41"/>
      <c r="O38" s="41"/>
      <c r="P38" s="41"/>
      <c r="Q38" s="41"/>
      <c r="R38" s="41"/>
      <c r="S38" s="41"/>
      <c r="T38" s="41"/>
      <c r="U38" s="41"/>
    </row>
    <row r="39" spans="2:21" ht="19.5" customHeight="1" thickBot="1">
      <c r="E39" s="7"/>
      <c r="G39" s="42" t="s">
        <v>21</v>
      </c>
      <c r="H39" s="42"/>
      <c r="I39" s="42"/>
      <c r="J39" s="41"/>
      <c r="K39" s="41"/>
      <c r="L39" s="41"/>
      <c r="M39" s="41"/>
      <c r="N39" s="41"/>
      <c r="O39" s="41"/>
      <c r="P39" s="41"/>
      <c r="Q39" s="41"/>
      <c r="R39" s="41"/>
      <c r="S39" s="41"/>
      <c r="T39" s="41"/>
      <c r="U39" s="41"/>
    </row>
    <row r="40" spans="2:21" ht="19.5" customHeight="1" thickBot="1">
      <c r="E40" s="13"/>
      <c r="G40" s="42" t="s">
        <v>22</v>
      </c>
      <c r="H40" s="42"/>
      <c r="I40" s="42"/>
      <c r="J40" s="41"/>
      <c r="K40" s="41"/>
      <c r="L40" s="41"/>
      <c r="M40" s="41"/>
      <c r="N40" s="41"/>
      <c r="O40" s="41"/>
      <c r="P40" s="41"/>
      <c r="Q40" s="41"/>
      <c r="R40" s="41"/>
      <c r="S40" s="41"/>
      <c r="T40" s="41"/>
      <c r="U40" s="41"/>
    </row>
  </sheetData>
  <sheetProtection algorithmName="SHA-512" hashValue="sm0ofFYy1GM1wB6K8BoWKhOc94tkh/c9uKuBeyKO1/bUSUF8EtxXpA9PEYlfD5/x3i6Nx5KBR2rI1SGHlW//Pw==" saltValue="7o3NYe5m8k+LYQFMSEzTSw==" spinCount="100000" sheet="1" objects="1" scenarios="1"/>
  <mergeCells count="28">
    <mergeCell ref="B12:G13"/>
    <mergeCell ref="B10:C10"/>
    <mergeCell ref="B19:C19"/>
    <mergeCell ref="B20:G20"/>
    <mergeCell ref="B21:G22"/>
    <mergeCell ref="E4:L4"/>
    <mergeCell ref="B5:U5"/>
    <mergeCell ref="V28:V31"/>
    <mergeCell ref="A2:U2"/>
    <mergeCell ref="J38:U38"/>
    <mergeCell ref="A7:V7"/>
    <mergeCell ref="N28:P31"/>
    <mergeCell ref="I30:M31"/>
    <mergeCell ref="B30:F31"/>
    <mergeCell ref="G28:H31"/>
    <mergeCell ref="B28:F29"/>
    <mergeCell ref="I28:M29"/>
    <mergeCell ref="Q28:U29"/>
    <mergeCell ref="N35:Q35"/>
    <mergeCell ref="Q30:U31"/>
    <mergeCell ref="B11:G11"/>
    <mergeCell ref="J39:U39"/>
    <mergeCell ref="J40:U40"/>
    <mergeCell ref="G37:I37"/>
    <mergeCell ref="G38:I38"/>
    <mergeCell ref="G39:I39"/>
    <mergeCell ref="G40:I40"/>
    <mergeCell ref="J37:U37"/>
  </mergeCells>
  <phoneticPr fontId="2"/>
  <conditionalFormatting sqref="E10">
    <cfRule type="expression" dxfId="17" priority="1">
      <formula>$E$10=""</formula>
    </cfRule>
  </conditionalFormatting>
  <conditionalFormatting sqref="B12">
    <cfRule type="expression" dxfId="16" priority="2">
      <formula>$B$12=""</formula>
    </cfRule>
  </conditionalFormatting>
  <conditionalFormatting sqref="B19">
    <cfRule type="expression" dxfId="15" priority="3">
      <formula>$B$19=""</formula>
    </cfRule>
  </conditionalFormatting>
  <conditionalFormatting sqref="B21">
    <cfRule type="expression" dxfId="14" priority="15">
      <formula>$B$21=""</formula>
    </cfRule>
  </conditionalFormatting>
  <conditionalFormatting sqref="R35">
    <cfRule type="expression" dxfId="13" priority="18">
      <formula>$R$35=""</formula>
    </cfRule>
  </conditionalFormatting>
  <conditionalFormatting sqref="T35">
    <cfRule type="expression" dxfId="12" priority="19">
      <formula>$T$35=""</formula>
    </cfRule>
  </conditionalFormatting>
  <conditionalFormatting sqref="J37:U40">
    <cfRule type="expression" dxfId="11" priority="20">
      <formula>J37=""</formula>
    </cfRule>
  </conditionalFormatting>
  <conditionalFormatting sqref="Q30:U31">
    <cfRule type="expression" dxfId="10" priority="17">
      <formula>$Q$30&lt;0.3</formula>
    </cfRule>
  </conditionalFormatting>
  <conditionalFormatting sqref="B19:C19">
    <cfRule type="expression" dxfId="9" priority="13">
      <formula>$E$10=""</formula>
    </cfRule>
  </conditionalFormatting>
  <dataValidations count="2">
    <dataValidation type="list" allowBlank="1" showInputMessage="1" showErrorMessage="1" sqref="E10" xr:uid="{00000000-0002-0000-0000-000000000000}">
      <formula1>"1,2,3,4,5,6,7,8,9"</formula1>
    </dataValidation>
    <dataValidation type="list" allowBlank="1" showInputMessage="1" showErrorMessage="1" sqref="B19:C19" xr:uid="{00000000-0002-0000-0000-000001000000}">
      <formula1>"２０２０,２０１９"</formula1>
    </dataValidation>
  </dataValidations>
  <pageMargins left="0.75" right="0.75" top="1" bottom="1" header="0.5" footer="0.5"/>
  <pageSetup paperSize="9" scale="73" orientation="portrait" r:id="rId1"/>
  <ignoredErrors>
    <ignoredError sqref="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0"/>
  <sheetViews>
    <sheetView showGridLines="0" zoomScaleNormal="100" zoomScaleSheetLayoutView="100" workbookViewId="0">
      <selection activeCell="S13" sqref="S13"/>
    </sheetView>
  </sheetViews>
  <sheetFormatPr baseColWidth="10" defaultColWidth="9" defaultRowHeight="19.5" customHeight="1"/>
  <cols>
    <col min="1" max="1" width="4.6640625" style="2" customWidth="1"/>
    <col min="2" max="2" width="6.6640625" style="2" customWidth="1"/>
    <col min="3" max="3" width="4.83203125" style="2" customWidth="1"/>
    <col min="4" max="4" width="5.33203125" style="2" customWidth="1"/>
    <col min="5" max="8" width="4.83203125" style="2" customWidth="1"/>
    <col min="9" max="9" width="6.5" style="2" bestFit="1" customWidth="1"/>
    <col min="10" max="20" width="4.83203125" style="2" customWidth="1"/>
    <col min="21" max="21" width="5" style="2" customWidth="1"/>
    <col min="22" max="22" width="34.6640625" style="2" customWidth="1"/>
    <col min="23" max="16384" width="9" style="2"/>
  </cols>
  <sheetData>
    <row r="1" spans="1:22" ht="24.75" customHeight="1">
      <c r="A1" s="22" t="s">
        <v>23</v>
      </c>
      <c r="R1" s="2" t="s">
        <v>41</v>
      </c>
    </row>
    <row r="2" spans="1:22" ht="18.75" customHeight="1">
      <c r="A2" s="48" t="s">
        <v>1</v>
      </c>
      <c r="B2" s="48"/>
      <c r="C2" s="48"/>
      <c r="D2" s="48"/>
      <c r="E2" s="48"/>
      <c r="F2" s="48"/>
      <c r="G2" s="48"/>
      <c r="H2" s="48"/>
      <c r="I2" s="48"/>
      <c r="J2" s="48"/>
      <c r="K2" s="48"/>
      <c r="L2" s="48"/>
      <c r="M2" s="48"/>
      <c r="N2" s="48"/>
      <c r="O2" s="48"/>
      <c r="P2" s="48"/>
      <c r="Q2" s="48"/>
      <c r="R2" s="48"/>
      <c r="S2" s="48"/>
      <c r="T2" s="48"/>
      <c r="U2" s="48"/>
      <c r="V2" s="36"/>
    </row>
    <row r="3" spans="1:22" ht="18.75" customHeight="1">
      <c r="E3" s="3"/>
    </row>
    <row r="4" spans="1:22" ht="19.5" customHeight="1">
      <c r="E4" s="44" t="s">
        <v>2</v>
      </c>
      <c r="F4" s="45"/>
      <c r="G4" s="45"/>
      <c r="H4" s="45"/>
      <c r="I4" s="45"/>
      <c r="J4" s="45"/>
      <c r="K4" s="45"/>
      <c r="L4" s="45"/>
    </row>
    <row r="5" spans="1:22" s="19" customFormat="1" ht="98.5" customHeight="1">
      <c r="A5" s="20" t="s">
        <v>3</v>
      </c>
      <c r="B5" s="46" t="s">
        <v>4</v>
      </c>
      <c r="C5" s="46"/>
      <c r="D5" s="46"/>
      <c r="E5" s="46"/>
      <c r="F5" s="46"/>
      <c r="G5" s="46"/>
      <c r="H5" s="46"/>
      <c r="I5" s="46"/>
      <c r="J5" s="46"/>
      <c r="K5" s="46"/>
      <c r="L5" s="46"/>
      <c r="M5" s="46"/>
      <c r="N5" s="46"/>
      <c r="O5" s="46"/>
      <c r="P5" s="46"/>
      <c r="Q5" s="46"/>
      <c r="R5" s="46"/>
      <c r="S5" s="46"/>
      <c r="T5" s="46"/>
      <c r="U5" s="46"/>
    </row>
    <row r="6" spans="1:22" ht="18.75" customHeight="1"/>
    <row r="7" spans="1:22" ht="18.75" customHeight="1">
      <c r="A7" s="44" t="s">
        <v>5</v>
      </c>
      <c r="B7" s="44"/>
      <c r="C7" s="44"/>
      <c r="D7" s="44"/>
      <c r="E7" s="44"/>
      <c r="F7" s="44"/>
      <c r="G7" s="44"/>
      <c r="H7" s="44"/>
      <c r="I7" s="44"/>
      <c r="J7" s="44"/>
      <c r="K7" s="44"/>
      <c r="L7" s="44"/>
      <c r="M7" s="44"/>
      <c r="N7" s="44"/>
      <c r="O7" s="44"/>
      <c r="P7" s="44"/>
      <c r="Q7" s="44"/>
      <c r="R7" s="44"/>
      <c r="S7" s="44"/>
      <c r="T7" s="44"/>
      <c r="U7" s="44"/>
      <c r="V7" s="44"/>
    </row>
    <row r="8" spans="1:22" ht="19.5" customHeight="1">
      <c r="B8" s="16"/>
    </row>
    <row r="9" spans="1:22" ht="19.5" customHeight="1" thickBot="1">
      <c r="B9" s="2" t="s">
        <v>24</v>
      </c>
    </row>
    <row r="10" spans="1:22" ht="19.5" customHeight="1" thickBot="1">
      <c r="B10" s="32" t="s">
        <v>25</v>
      </c>
      <c r="C10" s="24"/>
      <c r="D10" s="24"/>
      <c r="E10" s="33"/>
      <c r="F10" s="24" t="s">
        <v>26</v>
      </c>
      <c r="G10" s="25"/>
      <c r="H10" s="44"/>
      <c r="I10" s="44"/>
      <c r="J10" s="44"/>
      <c r="K10" s="44"/>
      <c r="L10" s="44"/>
      <c r="M10" s="44"/>
    </row>
    <row r="11" spans="1:22" ht="23.25" customHeight="1">
      <c r="B11" s="30" t="s">
        <v>27</v>
      </c>
      <c r="C11" s="7"/>
      <c r="E11" s="108"/>
      <c r="F11" s="108"/>
      <c r="G11" s="109"/>
      <c r="H11" s="118"/>
      <c r="I11" s="118"/>
      <c r="J11" s="118"/>
      <c r="K11" s="118"/>
      <c r="L11" s="118"/>
      <c r="M11" s="118"/>
    </row>
    <row r="12" spans="1:22" ht="26.25" customHeight="1">
      <c r="B12" s="31" t="s">
        <v>28</v>
      </c>
      <c r="C12" s="28"/>
      <c r="D12" s="27"/>
      <c r="E12" s="110"/>
      <c r="F12" s="110"/>
      <c r="G12" s="111"/>
      <c r="H12" s="118"/>
      <c r="I12" s="118"/>
      <c r="J12" s="118"/>
      <c r="K12" s="118"/>
      <c r="L12" s="118"/>
      <c r="M12" s="118"/>
      <c r="V12" s="38"/>
    </row>
    <row r="13" spans="1:22" ht="24.75" customHeight="1" thickBot="1">
      <c r="B13" s="30" t="s">
        <v>29</v>
      </c>
      <c r="C13" s="7"/>
      <c r="D13" s="5"/>
      <c r="E13" s="114"/>
      <c r="F13" s="114"/>
      <c r="G13" s="115"/>
    </row>
    <row r="14" spans="1:22" ht="25.5" customHeight="1" thickBot="1">
      <c r="B14" s="32" t="s">
        <v>30</v>
      </c>
      <c r="C14" s="29"/>
      <c r="D14" s="26"/>
      <c r="E14" s="112" t="str">
        <f>IF(OR(E11="",E12="",E13=""),"",SUM($E$11:$G$13))</f>
        <v/>
      </c>
      <c r="F14" s="112"/>
      <c r="G14" s="113"/>
      <c r="I14" s="4"/>
      <c r="V14" s="38"/>
    </row>
    <row r="15" spans="1:22" ht="15">
      <c r="B15" s="5"/>
      <c r="C15" s="5"/>
      <c r="D15" s="5"/>
      <c r="E15" s="5"/>
      <c r="F15" s="5"/>
      <c r="G15" s="5"/>
    </row>
    <row r="16" spans="1:22" ht="15">
      <c r="B16" s="16" t="s">
        <v>31</v>
      </c>
    </row>
    <row r="17" spans="2:24" ht="15"/>
    <row r="18" spans="2:24" ht="19.5" customHeight="1">
      <c r="B18" s="17"/>
      <c r="E18" s="4"/>
    </row>
    <row r="19" spans="2:24" ht="19.5" customHeight="1" thickBot="1">
      <c r="B19" s="2" t="s">
        <v>39</v>
      </c>
    </row>
    <row r="20" spans="2:24" ht="19.5" customHeight="1" thickBot="1">
      <c r="B20" s="116"/>
      <c r="C20" s="117"/>
      <c r="D20" s="24" t="s">
        <v>32</v>
      </c>
      <c r="E20" s="39" t="str">
        <f>IF($E$10=0,"",E10)</f>
        <v/>
      </c>
      <c r="F20" s="24" t="s">
        <v>33</v>
      </c>
      <c r="G20" s="25"/>
      <c r="H20" s="37"/>
      <c r="I20" s="37"/>
      <c r="J20" s="37"/>
      <c r="K20" s="37"/>
      <c r="L20" s="37"/>
      <c r="M20" s="37"/>
    </row>
    <row r="21" spans="2:24" ht="23.25" customHeight="1">
      <c r="B21" s="30" t="s">
        <v>27</v>
      </c>
      <c r="C21" s="7"/>
      <c r="E21" s="108"/>
      <c r="F21" s="108"/>
      <c r="G21" s="109"/>
    </row>
    <row r="22" spans="2:24" ht="24.75" customHeight="1">
      <c r="B22" s="31" t="s">
        <v>28</v>
      </c>
      <c r="C22" s="28"/>
      <c r="D22" s="27"/>
      <c r="E22" s="110"/>
      <c r="F22" s="110"/>
      <c r="G22" s="111"/>
    </row>
    <row r="23" spans="2:24" ht="26.25" customHeight="1" thickBot="1">
      <c r="B23" s="30" t="s">
        <v>29</v>
      </c>
      <c r="C23" s="7"/>
      <c r="D23" s="5"/>
      <c r="E23" s="114"/>
      <c r="F23" s="114"/>
      <c r="G23" s="115"/>
    </row>
    <row r="24" spans="2:24" ht="24.75" customHeight="1" thickBot="1">
      <c r="B24" s="32" t="s">
        <v>30</v>
      </c>
      <c r="C24" s="29"/>
      <c r="D24" s="26"/>
      <c r="E24" s="112" t="str">
        <f>IF(OR(E21="",E22="",E23=""),"",SUM($E$21:$G$23))</f>
        <v/>
      </c>
      <c r="F24" s="112"/>
      <c r="G24" s="113"/>
      <c r="I24" s="4"/>
      <c r="V24" s="40"/>
    </row>
    <row r="25" spans="2:24" ht="12" customHeight="1">
      <c r="B25" s="119"/>
      <c r="C25" s="119"/>
      <c r="D25" s="119"/>
      <c r="E25" s="119"/>
      <c r="F25" s="119"/>
      <c r="G25" s="119"/>
    </row>
    <row r="26" spans="2:24" ht="19.5" customHeight="1">
      <c r="B26" s="17" t="s">
        <v>34</v>
      </c>
      <c r="E26" s="8"/>
    </row>
    <row r="27" spans="2:24" ht="19.5" customHeight="1">
      <c r="B27" s="17"/>
      <c r="E27" s="8"/>
    </row>
    <row r="28" spans="2:24" ht="7.5" customHeight="1">
      <c r="F28" s="4"/>
      <c r="G28" s="4"/>
    </row>
    <row r="29" spans="2:24" s="19" customFormat="1" ht="19.5" customHeight="1" thickBot="1">
      <c r="B29" s="18"/>
    </row>
    <row r="30" spans="2:24" s="19" customFormat="1" ht="19.5" customHeight="1">
      <c r="B30" s="64" t="s">
        <v>35</v>
      </c>
      <c r="C30" s="65"/>
      <c r="D30" s="65"/>
      <c r="E30" s="65"/>
      <c r="F30" s="66"/>
      <c r="G30" s="49" t="s">
        <v>14</v>
      </c>
      <c r="H30" s="51"/>
      <c r="I30" s="64" t="s">
        <v>36</v>
      </c>
      <c r="J30" s="65"/>
      <c r="K30" s="65"/>
      <c r="L30" s="65"/>
      <c r="M30" s="66"/>
      <c r="N30" s="49" t="s">
        <v>16</v>
      </c>
      <c r="O30" s="50"/>
      <c r="P30" s="51"/>
      <c r="Q30" s="64" t="s">
        <v>37</v>
      </c>
      <c r="R30" s="65"/>
      <c r="S30" s="65"/>
      <c r="T30" s="65"/>
      <c r="U30" s="66"/>
      <c r="V30" s="47" t="str">
        <f>IF(AND(Q32&lt;0.45,Q32&gt;=0),"45％未満のためエラー","")</f>
        <v/>
      </c>
    </row>
    <row r="31" spans="2:24" s="19" customFormat="1" ht="19.5" customHeight="1" thickBot="1">
      <c r="B31" s="67"/>
      <c r="C31" s="68"/>
      <c r="D31" s="68"/>
      <c r="E31" s="68"/>
      <c r="F31" s="69"/>
      <c r="G31" s="49"/>
      <c r="H31" s="51"/>
      <c r="I31" s="67"/>
      <c r="J31" s="68"/>
      <c r="K31" s="68"/>
      <c r="L31" s="68"/>
      <c r="M31" s="69"/>
      <c r="N31" s="49"/>
      <c r="O31" s="50"/>
      <c r="P31" s="51"/>
      <c r="Q31" s="67"/>
      <c r="R31" s="68"/>
      <c r="S31" s="68"/>
      <c r="T31" s="68"/>
      <c r="U31" s="69"/>
      <c r="V31" s="47"/>
    </row>
    <row r="32" spans="2:24" s="19" customFormat="1" ht="19.5" customHeight="1">
      <c r="B32" s="96" t="str">
        <f>IFERROR(E24-E14,"")</f>
        <v/>
      </c>
      <c r="C32" s="97"/>
      <c r="D32" s="97"/>
      <c r="E32" s="97"/>
      <c r="F32" s="98"/>
      <c r="G32" s="49"/>
      <c r="H32" s="51"/>
      <c r="I32" s="102" t="str">
        <f>IFERROR(IF(B32="","",E24),"")</f>
        <v/>
      </c>
      <c r="J32" s="103"/>
      <c r="K32" s="103"/>
      <c r="L32" s="103"/>
      <c r="M32" s="104"/>
      <c r="N32" s="49"/>
      <c r="O32" s="50"/>
      <c r="P32" s="51"/>
      <c r="Q32" s="71" t="str">
        <f>IFERROR(IF(OR(B32="",I32=""),"",IF(E14&gt;=E24,0,IF(I32&lt;0,ROUNDDOWN($B$32/ABS($I$32),3),ROUNDDOWN($B$32/$I$32,3)))),"")</f>
        <v/>
      </c>
      <c r="R32" s="72"/>
      <c r="S32" s="72"/>
      <c r="T32" s="72"/>
      <c r="U32" s="73"/>
      <c r="V32" s="47"/>
      <c r="W32" s="34"/>
      <c r="X32" s="34"/>
    </row>
    <row r="33" spans="2:24" s="19" customFormat="1" ht="19.5" customHeight="1" thickBot="1">
      <c r="B33" s="99"/>
      <c r="C33" s="100"/>
      <c r="D33" s="100"/>
      <c r="E33" s="100"/>
      <c r="F33" s="101"/>
      <c r="G33" s="49"/>
      <c r="H33" s="51"/>
      <c r="I33" s="105"/>
      <c r="J33" s="106"/>
      <c r="K33" s="106"/>
      <c r="L33" s="106"/>
      <c r="M33" s="107"/>
      <c r="N33" s="49"/>
      <c r="O33" s="50"/>
      <c r="P33" s="51"/>
      <c r="Q33" s="74"/>
      <c r="R33" s="75"/>
      <c r="S33" s="75"/>
      <c r="T33" s="75"/>
      <c r="U33" s="76"/>
      <c r="V33" s="47"/>
      <c r="W33" s="34"/>
      <c r="X33" s="34"/>
    </row>
    <row r="35" spans="2:24" ht="19.5" customHeight="1">
      <c r="B35" s="4" t="s">
        <v>3</v>
      </c>
      <c r="C35" s="4"/>
      <c r="D35" s="4"/>
      <c r="E35" s="4"/>
      <c r="F35" s="4"/>
      <c r="G35" s="4"/>
      <c r="H35" s="4"/>
      <c r="I35" s="4"/>
      <c r="J35" s="4"/>
      <c r="K35" s="4"/>
      <c r="L35" s="4"/>
      <c r="M35" s="9"/>
      <c r="N35" s="70" t="s">
        <v>42</v>
      </c>
      <c r="O35" s="70"/>
      <c r="P35" s="70"/>
      <c r="Q35" s="70"/>
      <c r="R35" s="14"/>
      <c r="S35" s="10" t="s">
        <v>9</v>
      </c>
      <c r="T35" s="14"/>
      <c r="U35" s="11" t="s">
        <v>18</v>
      </c>
    </row>
    <row r="37" spans="2:24" ht="19.5" customHeight="1" thickBot="1">
      <c r="E37" s="12"/>
      <c r="G37" s="42" t="s">
        <v>19</v>
      </c>
      <c r="H37" s="42"/>
      <c r="I37" s="42"/>
      <c r="J37" s="43"/>
      <c r="K37" s="43"/>
      <c r="L37" s="43"/>
      <c r="M37" s="43"/>
      <c r="N37" s="43"/>
      <c r="O37" s="43"/>
      <c r="P37" s="43"/>
      <c r="Q37" s="43"/>
      <c r="R37" s="43"/>
      <c r="S37" s="43"/>
      <c r="T37" s="43"/>
      <c r="U37" s="43"/>
    </row>
    <row r="38" spans="2:24" ht="19.5" customHeight="1" thickBot="1">
      <c r="E38" s="13"/>
      <c r="G38" s="42" t="s">
        <v>20</v>
      </c>
      <c r="H38" s="42"/>
      <c r="I38" s="42"/>
      <c r="J38" s="41"/>
      <c r="K38" s="41"/>
      <c r="L38" s="41"/>
      <c r="M38" s="41"/>
      <c r="N38" s="41"/>
      <c r="O38" s="41"/>
      <c r="P38" s="41"/>
      <c r="Q38" s="41"/>
      <c r="R38" s="41"/>
      <c r="S38" s="41"/>
      <c r="T38" s="41"/>
      <c r="U38" s="41"/>
    </row>
    <row r="39" spans="2:24" ht="19.5" customHeight="1" thickBot="1">
      <c r="E39" s="7"/>
      <c r="G39" s="42" t="s">
        <v>21</v>
      </c>
      <c r="H39" s="42"/>
      <c r="I39" s="42"/>
      <c r="J39" s="41"/>
      <c r="K39" s="41"/>
      <c r="L39" s="41"/>
      <c r="M39" s="41"/>
      <c r="N39" s="41"/>
      <c r="O39" s="41"/>
      <c r="P39" s="41"/>
      <c r="Q39" s="41"/>
      <c r="R39" s="41"/>
      <c r="S39" s="41"/>
      <c r="T39" s="41"/>
      <c r="U39" s="41"/>
    </row>
    <row r="40" spans="2:24" ht="19.5" customHeight="1" thickBot="1">
      <c r="E40" s="13"/>
      <c r="G40" s="42" t="s">
        <v>22</v>
      </c>
      <c r="H40" s="42"/>
      <c r="I40" s="42"/>
      <c r="J40" s="41"/>
      <c r="K40" s="41"/>
      <c r="L40" s="41"/>
      <c r="M40" s="41"/>
      <c r="N40" s="41"/>
      <c r="O40" s="41"/>
      <c r="P40" s="41"/>
      <c r="Q40" s="41"/>
      <c r="R40" s="41"/>
      <c r="S40" s="41"/>
      <c r="T40" s="41"/>
      <c r="U40" s="41"/>
    </row>
  </sheetData>
  <sheetProtection algorithmName="SHA-512" hashValue="irU15ttIg5S02zECRmmBWEz8XcN3MnJYZCCsJA4AHZjbVFqOD6xlCZR8M4smhV1zBlKlgUB1OkMAIjL6E4PIOw==" saltValue="/17BQvx5QUiW3AjLLrVcqQ==" spinCount="100000" sheet="1" objects="1" scenarios="1"/>
  <mergeCells count="34">
    <mergeCell ref="A2:U2"/>
    <mergeCell ref="E21:G21"/>
    <mergeCell ref="E24:G24"/>
    <mergeCell ref="H11:M12"/>
    <mergeCell ref="B25:G25"/>
    <mergeCell ref="E4:L4"/>
    <mergeCell ref="B5:U5"/>
    <mergeCell ref="A7:V7"/>
    <mergeCell ref="H10:M10"/>
    <mergeCell ref="G40:I40"/>
    <mergeCell ref="J40:U40"/>
    <mergeCell ref="N35:Q35"/>
    <mergeCell ref="G37:I37"/>
    <mergeCell ref="J37:U37"/>
    <mergeCell ref="G38:I38"/>
    <mergeCell ref="J38:U38"/>
    <mergeCell ref="G39:I39"/>
    <mergeCell ref="J39:U39"/>
    <mergeCell ref="V30:V33"/>
    <mergeCell ref="B32:F33"/>
    <mergeCell ref="I32:M33"/>
    <mergeCell ref="Q32:U33"/>
    <mergeCell ref="E11:G11"/>
    <mergeCell ref="E22:G22"/>
    <mergeCell ref="E14:G14"/>
    <mergeCell ref="E23:G23"/>
    <mergeCell ref="B20:C20"/>
    <mergeCell ref="E12:G12"/>
    <mergeCell ref="E13:G13"/>
    <mergeCell ref="B30:F31"/>
    <mergeCell ref="G30:H33"/>
    <mergeCell ref="I30:M31"/>
    <mergeCell ref="N30:P33"/>
    <mergeCell ref="Q30:U31"/>
  </mergeCells>
  <phoneticPr fontId="2"/>
  <conditionalFormatting sqref="R35">
    <cfRule type="expression" dxfId="8" priority="31">
      <formula>$R$35=""</formula>
    </cfRule>
  </conditionalFormatting>
  <conditionalFormatting sqref="T35">
    <cfRule type="expression" dxfId="7" priority="32">
      <formula>$T$35=""</formula>
    </cfRule>
  </conditionalFormatting>
  <conditionalFormatting sqref="J37:J40">
    <cfRule type="expression" dxfId="6" priority="33">
      <formula>J37=""</formula>
    </cfRule>
  </conditionalFormatting>
  <conditionalFormatting sqref="E10">
    <cfRule type="expression" dxfId="5" priority="1">
      <formula>$E$10=""</formula>
    </cfRule>
  </conditionalFormatting>
  <conditionalFormatting sqref="B20:C20">
    <cfRule type="expression" dxfId="4" priority="5">
      <formula>$B$20=""</formula>
    </cfRule>
    <cfRule type="expression" dxfId="3" priority="7">
      <formula>$E$10=""</formula>
    </cfRule>
  </conditionalFormatting>
  <conditionalFormatting sqref="Q32:U33">
    <cfRule type="expression" dxfId="2" priority="18">
      <formula>$Q$32&lt;0.45</formula>
    </cfRule>
  </conditionalFormatting>
  <conditionalFormatting sqref="E11:G13">
    <cfRule type="expression" dxfId="1" priority="2">
      <formula>E11=""</formula>
    </cfRule>
  </conditionalFormatting>
  <conditionalFormatting sqref="E21:G23">
    <cfRule type="expression" dxfId="0" priority="11">
      <formula>E21=""</formula>
    </cfRule>
  </conditionalFormatting>
  <dataValidations count="2">
    <dataValidation type="list" allowBlank="1" showInputMessage="1" showErrorMessage="1" sqref="E10" xr:uid="{BB7C67B7-9F07-4DAD-90EF-C2AECBCBC9A8}">
      <formula1>"1,2,3,4,5,6,7,8,9"</formula1>
    </dataValidation>
    <dataValidation type="list" allowBlank="1" showInputMessage="1" showErrorMessage="1" sqref="B20:C20" xr:uid="{70506086-EA32-4643-A4B6-C01E2A106ACA}">
      <formula1>"2019,2020"</formula1>
    </dataValidation>
  </dataValidations>
  <pageMargins left="0.75" right="0.75" top="1" bottom="1" header="0.5" footer="0.5"/>
  <pageSetup paperSize="9" scale="7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令和３年の国による緊急事態宣言の影響によることの宣誓書 </vt:lpstr>
      <vt:lpstr>付加価値額で判定する場合 </vt:lpstr>
      <vt:lpstr>'付加価値額で判定する場合 '!Print_Area</vt:lpstr>
      <vt:lpstr>'令和３年の国による緊急事態宣言の影響によることの宣誓書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2021-03-24T10:16:02Z</dcterms:created>
  <dcterms:modified xsi:type="dcterms:W3CDTF">2022-01-24T05:13:44Z</dcterms:modified>
  <cp:category/>
  <cp:contentStatus/>
</cp:coreProperties>
</file>